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☆전자정보\2023년 Work\홈페이지\title list\"/>
    </mc:Choice>
  </mc:AlternateContent>
  <xr:revisionPtr revIDLastSave="0" documentId="13_ncr:1_{8CBAD14A-96FF-453E-AC6D-B66C4B355A66}" xr6:coauthVersionLast="36" xr6:coauthVersionMax="36" xr10:uidLastSave="{00000000-0000-0000-0000-000000000000}"/>
  <bookViews>
    <workbookView xWindow="-105" yWindow="-105" windowWidth="25815" windowHeight="15495" xr2:uid="{00000000-000D-0000-FFFF-FFFF00000000}"/>
  </bookViews>
  <sheets>
    <sheet name="국외전자자료" sheetId="18" r:id="rId1"/>
  </sheets>
  <definedNames>
    <definedName name="_xlnm._FilterDatabase" localSheetId="0" hidden="1">국외전자자료!$A$2:$N$56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8" l="1"/>
  <c r="M4" i="18"/>
  <c r="M3" i="18"/>
</calcChain>
</file>

<file path=xl/sharedStrings.xml><?xml version="1.0" encoding="utf-8"?>
<sst xmlns="http://schemas.openxmlformats.org/spreadsheetml/2006/main" count="604" uniqueCount="235">
  <si>
    <t>Title</t>
  </si>
  <si>
    <t>URL</t>
  </si>
  <si>
    <t>Publisher</t>
  </si>
  <si>
    <t>PrintISSN</t>
  </si>
  <si>
    <t>OnlineISSN</t>
  </si>
  <si>
    <t>PrintISBN</t>
  </si>
  <si>
    <t>OnlineISBN</t>
  </si>
  <si>
    <t>Embargo</t>
  </si>
  <si>
    <t>Subject</t>
  </si>
  <si>
    <t>ResourceType</t>
  </si>
  <si>
    <t>비고</t>
    <phoneticPr fontId="3" type="noConversion"/>
  </si>
  <si>
    <t>PackageName</t>
    <phoneticPr fontId="3" type="noConversion"/>
  </si>
  <si>
    <t>Coverage Begin</t>
    <phoneticPr fontId="3" type="noConversion"/>
  </si>
  <si>
    <t>Coverage End</t>
    <phoneticPr fontId="3" type="noConversion"/>
  </si>
  <si>
    <t/>
  </si>
  <si>
    <t>X</t>
    <phoneticPr fontId="3" type="noConversion"/>
  </si>
  <si>
    <t>Advanced Emergency Nursing Journal</t>
  </si>
  <si>
    <t>Advances in Neonatal Care</t>
  </si>
  <si>
    <t>Advances in Nursing Science</t>
  </si>
  <si>
    <t>Advances in Skin &amp; Wound Care</t>
  </si>
  <si>
    <t>AJN, American Journal of Nursing</t>
  </si>
  <si>
    <t>Cancer Nursing</t>
  </si>
  <si>
    <t>CIN: Computers, Informatics, Nursing</t>
  </si>
  <si>
    <t>Clinical Nurse Specialist</t>
  </si>
  <si>
    <t>Critical Care Nursing Quarterly</t>
  </si>
  <si>
    <t>Dimensions of Critical Care Nursing</t>
  </si>
  <si>
    <t>Family &amp; Community Health</t>
  </si>
  <si>
    <t>Gastroenterology Nursing</t>
  </si>
  <si>
    <t>Health Care Management Review</t>
  </si>
  <si>
    <t>Holistic Nursing Practice</t>
  </si>
  <si>
    <t>Home Healthcare Now</t>
  </si>
  <si>
    <t>JBI Evidence Implementation</t>
  </si>
  <si>
    <t>JBI Evidence Synthesis</t>
  </si>
  <si>
    <t>JONA: The Journal of Nursing Administration</t>
  </si>
  <si>
    <t>Journal for Nurses in Professional Development</t>
  </si>
  <si>
    <t>Journal of Addictions Nursing</t>
  </si>
  <si>
    <t>Journal of Cardiovascular Nursing</t>
  </si>
  <si>
    <t>Journal of Christian Nursing</t>
  </si>
  <si>
    <t>Journal of Forensic Nursing</t>
  </si>
  <si>
    <t>Journal of Healthcare Management</t>
  </si>
  <si>
    <t>Journal of Hospice &amp; Palliative Nursing</t>
  </si>
  <si>
    <t>Journal of Infusion Nursing</t>
  </si>
  <si>
    <t>Journal of Neuroscience Nursing</t>
  </si>
  <si>
    <t>Journal of Nursing Care Quality</t>
  </si>
  <si>
    <t>Journal of Patient Safety</t>
  </si>
  <si>
    <t>Journal of Perinatal &amp; Neonatal Nursing</t>
  </si>
  <si>
    <t>Journal of the American Association of Nurse Practitioners</t>
  </si>
  <si>
    <t>Journal of the Dermatology Nurses' Association</t>
  </si>
  <si>
    <t>Journal of Trauma Nursing</t>
  </si>
  <si>
    <t>Journal of Wound, Ostomy &amp; Continence Nursing</t>
  </si>
  <si>
    <t>LPN</t>
  </si>
  <si>
    <t>MCN: The American Journal of Maternal/Child Nursing</t>
  </si>
  <si>
    <t>Nurse Educator</t>
  </si>
  <si>
    <t>Nursing</t>
  </si>
  <si>
    <t>Nursing Administration Quarterly</t>
  </si>
  <si>
    <t>Nursing Critical Care</t>
  </si>
  <si>
    <t>Nursing Education Perspectives</t>
  </si>
  <si>
    <t>Nursing Made Incredibly Easy!</t>
  </si>
  <si>
    <t>Nursing Management</t>
  </si>
  <si>
    <t>Nursing Research</t>
  </si>
  <si>
    <t>Nutrition Today</t>
  </si>
  <si>
    <t>OR Nurse</t>
  </si>
  <si>
    <t>Orthopaedic Nursing</t>
  </si>
  <si>
    <t>Plastic Surgical Nursing</t>
  </si>
  <si>
    <t>Professional Case Management</t>
  </si>
  <si>
    <t>Rehabilitation Nursing</t>
  </si>
  <si>
    <t>The Nurse Practitioner</t>
  </si>
  <si>
    <t>1931-4485</t>
  </si>
  <si>
    <t>Wolters Kluwer Health _ Lippincott Williams &amp; Wilkins</t>
  </si>
  <si>
    <t>2015-01-01</t>
  </si>
  <si>
    <t>2022-10-01</t>
  </si>
  <si>
    <t>https://ovidsp.ovid.com/ovidweb.cgi?T=JS&amp;NEWS=n&amp;CSC=Y&amp;PAGE=toc&amp;D=ovft&amp;AN=01261775-000000000-00000</t>
  </si>
  <si>
    <t>1536-0903</t>
  </si>
  <si>
    <t>2015-02-01</t>
  </si>
  <si>
    <t>2022-12-01</t>
  </si>
  <si>
    <t>https://ovidsp.ovid.com/ovidweb.cgi?T=JS&amp;NEWS=n&amp;CSC=Y&amp;PAGE=toc&amp;D=ovft&amp;AN=00149525-000000000-00000</t>
  </si>
  <si>
    <t>0161-9268</t>
  </si>
  <si>
    <t>https://ovidsp.ovid.com/ovidweb.cgi?T=JS&amp;NEWS=n&amp;CSC=Y&amp;PAGE=toc&amp;D=ovft&amp;AN=00012272-000000000-00000</t>
  </si>
  <si>
    <t>1527-7941</t>
  </si>
  <si>
    <t>1538-8654</t>
  </si>
  <si>
    <t>2023-01-01</t>
  </si>
  <si>
    <t>https://ovidsp.ovid.com/ovidweb.cgi?T=JS&amp;NEWS=n&amp;CSC=Y&amp;PAGE=toc&amp;D=ovft&amp;AN=00129334-000000000-00000</t>
  </si>
  <si>
    <t>0002-936X</t>
  </si>
  <si>
    <t>1996-01-01</t>
  </si>
  <si>
    <t>https://ovidsp.ovid.com/ovidweb.cgi?T=JS&amp;NEWS=n&amp;CSC=Y&amp;PAGE=toc&amp;D=ovft&amp;AN=00000446-000000000-00000</t>
  </si>
  <si>
    <t>0162-220X</t>
  </si>
  <si>
    <t>1538-9804</t>
  </si>
  <si>
    <t>https://ovidsp.ovid.com/ovidweb.cgi?T=JS&amp;NEWS=n&amp;CSC=Y&amp;PAGE=toc&amp;D=ovft&amp;AN=00002820-000000000-00000</t>
  </si>
  <si>
    <t>1538-9774</t>
  </si>
  <si>
    <t>https://ovidsp.ovid.com/ovidweb.cgi?T=JS&amp;NEWS=n&amp;CSC=Y&amp;PAGE=toc&amp;D=ovft&amp;AN=00024665-000000000-00000</t>
  </si>
  <si>
    <t>0887-6274</t>
  </si>
  <si>
    <t>1538-9782</t>
  </si>
  <si>
    <t>https://ovidsp.ovid.com/ovidweb.cgi?T=JS&amp;NEWS=n&amp;CSC=Y&amp;PAGE=toc&amp;D=ovft&amp;AN=00002800-000000000-00000</t>
  </si>
  <si>
    <t>0887-9303</t>
  </si>
  <si>
    <t>https://ovidsp.ovid.com/ovidweb.cgi?T=JS&amp;NEWS=n&amp;CSC=Y&amp;PAGE=toc&amp;D=ovft&amp;AN=00002727-000000000-00000</t>
  </si>
  <si>
    <t>0730-4625</t>
  </si>
  <si>
    <t>1538-8646</t>
  </si>
  <si>
    <t>https://ovidsp.ovid.com/ovidweb.cgi?T=JS&amp;NEWS=n&amp;CSC=Y&amp;PAGE=toc&amp;D=ovft&amp;AN=00003465-000000000-00000</t>
  </si>
  <si>
    <t>0160-6379</t>
  </si>
  <si>
    <t>https://ovidsp.ovid.com/ovidweb.cgi?T=JS&amp;NEWS=n&amp;CSC=Y&amp;PAGE=toc&amp;D=ovft&amp;AN=00003727-000000000-00000</t>
  </si>
  <si>
    <t>1042-895X</t>
  </si>
  <si>
    <t>2022-11-01</t>
  </si>
  <si>
    <t>https://ovidsp.ovid.com/ovidweb.cgi?T=JS&amp;NEWS=n&amp;CSC=Y&amp;PAGE=toc&amp;D=ovft&amp;AN=00001610-000000000-00000</t>
  </si>
  <si>
    <t>0361-6274</t>
  </si>
  <si>
    <t>1550-5030</t>
  </si>
  <si>
    <t>https://ovidsp.ovid.com/ovidweb.cgi?T=JS&amp;NEWS=n&amp;CSC=Y&amp;PAGE=toc&amp;D=ovft&amp;AN=00004010-000000000-00000</t>
  </si>
  <si>
    <t>0887-9311</t>
  </si>
  <si>
    <t>https://ovidsp.ovid.com/ovidweb.cgi?T=JS&amp;NEWS=n&amp;CSC=Y&amp;PAGE=toc&amp;D=ovft&amp;AN=00004650-000000000-00000</t>
  </si>
  <si>
    <t>2374-4529</t>
  </si>
  <si>
    <t>https://ovidsp.ovid.com/ovidweb.cgi?T=JS&amp;NEWS=n&amp;CSC=Y&amp;PAGE=toc&amp;D=ovft&amp;AN=01845097-000000000-00000</t>
  </si>
  <si>
    <t>2691-3321</t>
  </si>
  <si>
    <t>2020-08-28</t>
  </si>
  <si>
    <t>https://ovidsp.ovid.com/ovidweb.cgi?T=JS&amp;NEWS=n&amp;CSC=Y&amp;PAGE=toc&amp;D=ovft&amp;AN=02205615-000000000-00000</t>
  </si>
  <si>
    <t>2689-8381</t>
  </si>
  <si>
    <t>2020-01-01</t>
  </si>
  <si>
    <t>2022-12-07</t>
  </si>
  <si>
    <t>https://ovidsp.ovid.com/ovidweb.cgi?T=JS&amp;NEWS=n&amp;CSC=Y&amp;PAGE=toc&amp;D=ovft&amp;AN=02174543-000000000-00000</t>
  </si>
  <si>
    <t>0002-0443</t>
  </si>
  <si>
    <t>1539-0721</t>
  </si>
  <si>
    <t>https://ovidsp.ovid.com/ovidweb.cgi?T=JS&amp;NEWS=n&amp;CSC=Y&amp;PAGE=toc&amp;D=ovft&amp;AN=00005110-000000000-00000</t>
  </si>
  <si>
    <t>2169-9798</t>
  </si>
  <si>
    <t>2169-981X</t>
  </si>
  <si>
    <t>https://ovidsp.ovid.com/ovidweb.cgi?T=JS&amp;NEWS=n&amp;CSC=Y&amp;PAGE=toc&amp;D=ovft&amp;AN=01709760-000000000-00000</t>
  </si>
  <si>
    <t>1088-4602</t>
  </si>
  <si>
    <t>1548-7148</t>
  </si>
  <si>
    <t>2022-07-01</t>
  </si>
  <si>
    <t>https://ovidsp.ovid.com/ovidweb.cgi?T=JS&amp;NEWS=n&amp;CSC=Y&amp;PAGE=toc&amp;D=ovft&amp;AN=00060867-000000000-00000</t>
  </si>
  <si>
    <t>0889-4655</t>
  </si>
  <si>
    <t>1550-5049</t>
  </si>
  <si>
    <t>2022-10-28</t>
  </si>
  <si>
    <t>https://ovidsp.ovid.com/ovidweb.cgi?T=JS&amp;NEWS=n&amp;CSC=Y&amp;PAGE=toc&amp;D=ovft&amp;AN=00005082-000000000-00000</t>
  </si>
  <si>
    <t>0743-2550</t>
  </si>
  <si>
    <t>https://ovidsp.ovid.com/ovidweb.cgi?T=JS&amp;NEWS=n&amp;CSC=Y&amp;PAGE=toc&amp;D=ovft&amp;AN=00005217-000000000-00000</t>
  </si>
  <si>
    <t>1556-3693</t>
  </si>
  <si>
    <t>1939-3938</t>
  </si>
  <si>
    <t>2022-11-03</t>
  </si>
  <si>
    <t>https://ovidsp.ovid.com/ovidweb.cgi?T=JS&amp;NEWS=n&amp;CSC=Y&amp;PAGE=toc&amp;D=ovft&amp;AN=01263942-000000000-00000</t>
  </si>
  <si>
    <t>1096-9012</t>
  </si>
  <si>
    <t>https://ovidsp.ovid.com/ovidweb.cgi?T=JS&amp;NEWS=n&amp;CSC=Y&amp;PAGE=toc&amp;D=ovft&amp;AN=00115514-000000000-00000</t>
  </si>
  <si>
    <t>1522-2179</t>
  </si>
  <si>
    <t>1539-0705</t>
  </si>
  <si>
    <t>https://ovidsp.ovid.com/ovidweb.cgi?T=JS&amp;NEWS=n&amp;CSC=Y&amp;PAGE=toc&amp;D=ovft&amp;AN=00129191-000000000-00000</t>
  </si>
  <si>
    <t>1533-1458</t>
  </si>
  <si>
    <t>https://ovidsp.ovid.com/ovidweb.cgi?T=JS&amp;NEWS=n&amp;CSC=Y&amp;PAGE=toc&amp;D=ovft&amp;AN=00129804-000000000-00000</t>
  </si>
  <si>
    <t>0888-0395</t>
  </si>
  <si>
    <t>1945-2810</t>
  </si>
  <si>
    <t>https://ovidsp.ovid.com/ovidweb.cgi?T=JS&amp;NEWS=n&amp;CSC=Y&amp;PAGE=toc&amp;D=ovft&amp;AN=01376517-000000000-00000</t>
  </si>
  <si>
    <t>1057-3631</t>
  </si>
  <si>
    <t>https://ovidsp.ovid.com/ovidweb.cgi?T=JS&amp;NEWS=n&amp;CSC=Y&amp;PAGE=toc&amp;D=ovft&amp;AN=00001786-000000000-00000</t>
  </si>
  <si>
    <t>1549-8417</t>
  </si>
  <si>
    <t>1549-8425</t>
  </si>
  <si>
    <t>2015-03-01</t>
  </si>
  <si>
    <t>https://ovidsp.ovid.com/ovidweb.cgi?T=JS&amp;NEWS=n&amp;CSC=Y&amp;PAGE=toc&amp;D=ovft&amp;AN=01209203-000000000-00000</t>
  </si>
  <si>
    <t>0893-2190</t>
  </si>
  <si>
    <t>https://ovidsp.ovid.com/ovidweb.cgi?T=JS&amp;NEWS=n&amp;CSC=Y&amp;PAGE=toc&amp;D=ovft&amp;AN=00005237-000000000-00000</t>
  </si>
  <si>
    <t>2327-6924</t>
  </si>
  <si>
    <t>https://ovidsp.ovid.com/ovidweb.cgi?T=JS&amp;NEWS=n&amp;CSC=Y&amp;PAGE=toc&amp;D=ovft&amp;AN=01741002-000000000-00000</t>
  </si>
  <si>
    <t>1945-760X</t>
  </si>
  <si>
    <t>1945-7618</t>
  </si>
  <si>
    <t>2009-01-01</t>
  </si>
  <si>
    <t>https://ovidsp.ovid.com/ovidweb.cgi?T=JS&amp;NEWS=n&amp;CSC=Y&amp;PAGE=toc&amp;D=ovft&amp;AN=01412499-000000000-00000</t>
  </si>
  <si>
    <t>1078-7496</t>
  </si>
  <si>
    <t>https://ovidsp.ovid.com/ovidweb.cgi?T=JS&amp;NEWS=n&amp;CSC=Y&amp;PAGE=toc&amp;D=ovft&amp;AN=00043860-000000000-00000</t>
  </si>
  <si>
    <t>1071-5754</t>
  </si>
  <si>
    <t>https://ovidsp.ovid.com/ovidweb.cgi?T=JS&amp;NEWS=n&amp;CSC=Y&amp;PAGE=toc&amp;D=ovft&amp;AN=00152192-000000000-00000</t>
  </si>
  <si>
    <t>1553-0582</t>
  </si>
  <si>
    <t>1553-0590</t>
  </si>
  <si>
    <t>2005-01-01</t>
  </si>
  <si>
    <t>2009-11-01</t>
  </si>
  <si>
    <t>https://ovidsp.ovid.com/ovidweb.cgi?T=JS&amp;NEWS=n&amp;CSC=Y&amp;PAGE=toc&amp;D=ovft&amp;AN=01212983-000000000-00000</t>
  </si>
  <si>
    <t>0361-929X</t>
  </si>
  <si>
    <t>https://ovidsp.ovid.com/ovidweb.cgi?T=JS&amp;NEWS=n&amp;CSC=Y&amp;PAGE=toc&amp;D=ovft&amp;AN=00005721-000000000-00000</t>
  </si>
  <si>
    <t>0363-3624</t>
  </si>
  <si>
    <t>1538-9855</t>
  </si>
  <si>
    <t>2022-09-21</t>
  </si>
  <si>
    <t>https://ovidsp.ovid.com/ovidweb.cgi?T=JS&amp;NEWS=n&amp;CSC=Y&amp;PAGE=toc&amp;D=ovft&amp;AN=00006223-000000000-00000</t>
  </si>
  <si>
    <t>0360-4039</t>
  </si>
  <si>
    <t>https://ovidsp.ovid.com/ovidweb.cgi?T=JS&amp;NEWS=n&amp;CSC=Y&amp;PAGE=toc&amp;D=ovft&amp;AN=00152193-000000000-00000</t>
  </si>
  <si>
    <t>0363-9568</t>
  </si>
  <si>
    <t>https://ovidsp.ovid.com/ovidweb.cgi?T=JS&amp;NEWS=n&amp;CSC=Y&amp;PAGE=toc&amp;D=ovft&amp;AN=00006216-000000000-00000</t>
  </si>
  <si>
    <t>1558-447X</t>
  </si>
  <si>
    <t>1558-450X</t>
  </si>
  <si>
    <t>2020-11-01</t>
  </si>
  <si>
    <t>https://ovidsp.ovid.com/ovidweb.cgi?T=JS&amp;NEWS=n&amp;CSC=Y&amp;PAGE=toc&amp;D=ovft&amp;AN=01244666-000000000-00000</t>
  </si>
  <si>
    <t>1536-5026</t>
  </si>
  <si>
    <t>1943-4685</t>
  </si>
  <si>
    <t>https://ovidsp.ovid.com/ovidweb.cgi?T=JS&amp;NEWS=n&amp;CSC=Y&amp;PAGE=toc&amp;D=ovft&amp;AN=00024776-000000000-00000</t>
  </si>
  <si>
    <t>1544-5186</t>
  </si>
  <si>
    <t>https://ovidsp.ovid.com/ovidweb.cgi?T=JS&amp;NEWS=n&amp;CSC=Y&amp;PAGE=toc&amp;D=ovft&amp;AN=00152258-000000000-00000</t>
  </si>
  <si>
    <t>0744-6314</t>
  </si>
  <si>
    <t>https://ovidsp.ovid.com/ovidweb.cgi?T=JS&amp;NEWS=n&amp;CSC=Y&amp;PAGE=toc&amp;D=ovft&amp;AN=00006247-000000000-00000</t>
  </si>
  <si>
    <t>0029-6562</t>
  </si>
  <si>
    <t>1538-9847</t>
  </si>
  <si>
    <t>https://ovidsp.ovid.com/ovidweb.cgi?T=JS&amp;NEWS=n&amp;CSC=Y&amp;PAGE=toc&amp;D=ovft&amp;AN=00006199-000000000-00000</t>
  </si>
  <si>
    <t>0029-666X</t>
  </si>
  <si>
    <t>1538-9839</t>
  </si>
  <si>
    <t>2022-11-28</t>
  </si>
  <si>
    <t>https://ovidsp.ovid.com/ovidweb.cgi?T=JS&amp;NEWS=n&amp;CSC=Y&amp;PAGE=toc&amp;D=ovft&amp;AN=00017285-000000000-00000</t>
  </si>
  <si>
    <t>1933-3145</t>
  </si>
  <si>
    <t>1933-3161</t>
  </si>
  <si>
    <t>2007-01-01</t>
  </si>
  <si>
    <t>2015-11-30</t>
  </si>
  <si>
    <t>https://ovidsp.ovid.com/ovidweb.cgi?T=JS&amp;NEWS=n&amp;CSC=Y&amp;PAGE=toc&amp;D=ovft&amp;AN=01271211-000000000-00000</t>
  </si>
  <si>
    <t>0744-6020</t>
  </si>
  <si>
    <t>https://ovidsp.ovid.com/ovidweb.cgi?T=JS&amp;NEWS=n&amp;CSC=Y&amp;PAGE=toc&amp;D=ovft&amp;AN=00006416-000000000-00000</t>
  </si>
  <si>
    <t>0741-5206</t>
  </si>
  <si>
    <t>1550-1841</t>
  </si>
  <si>
    <t>2021-10-01</t>
  </si>
  <si>
    <t>https://ovidsp.ovid.com/ovidweb.cgi?T=JS&amp;NEWS=n&amp;CSC=Y&amp;PAGE=toc&amp;D=ovft&amp;AN=00006527-000000000-00000</t>
  </si>
  <si>
    <t>1932-8087</t>
  </si>
  <si>
    <t>https://ovidsp.ovid.com/ovidweb.cgi?T=JS&amp;NEWS=n&amp;CSC=Y&amp;PAGE=toc&amp;D=ovft&amp;AN=01269241-000000000-00000</t>
  </si>
  <si>
    <t>0278-4807</t>
  </si>
  <si>
    <t>https://ovidsp.ovid.com/ovidweb.cgi?T=JS&amp;NEWS=n&amp;CSC=Y&amp;PAGE=toc&amp;D=ovft&amp;AN=00006939-000000000-00000</t>
  </si>
  <si>
    <t>0361-1817</t>
  </si>
  <si>
    <t>2015-01-16</t>
  </si>
  <si>
    <t>https://ovidsp.ovid.com/ovidweb.cgi?T=JS&amp;NEWS=n&amp;CSC=Y&amp;PAGE=toc&amp;D=ovft&amp;AN=00006205-000000000-00000</t>
  </si>
  <si>
    <t>Nursing</t>
    <phoneticPr fontId="3" type="noConversion"/>
  </si>
  <si>
    <t>Journal</t>
    <phoneticPr fontId="3" type="noConversion"/>
  </si>
  <si>
    <t>Ovid Emcare with Nursing FullText</t>
    <phoneticPr fontId="3" type="noConversion"/>
  </si>
  <si>
    <t>Ovid Journal</t>
    <phoneticPr fontId="3" type="noConversion"/>
  </si>
  <si>
    <t>Dermatologic Surgery</t>
  </si>
  <si>
    <t>1995-01-01</t>
  </si>
  <si>
    <t>Dermatology</t>
    <phoneticPr fontId="3" type="noConversion"/>
  </si>
  <si>
    <t>1076-0512</t>
  </si>
  <si>
    <t>1524-4725</t>
  </si>
  <si>
    <t>Journal of Strength and Conditioning Research</t>
  </si>
  <si>
    <t>2004-02-01</t>
  </si>
  <si>
    <t>Sports Medicine</t>
    <phoneticPr fontId="19" type="noConversion"/>
  </si>
  <si>
    <t>1064-8011</t>
  </si>
  <si>
    <t>1533-4287</t>
  </si>
  <si>
    <t>Journal of the American College of Surgeons</t>
  </si>
  <si>
    <t>Surgery</t>
    <phoneticPr fontId="3" type="noConversion"/>
  </si>
  <si>
    <t>1072-7515</t>
  </si>
  <si>
    <t>1879-1190</t>
  </si>
  <si>
    <t>Ovid Emcare with Nursing FullText_54종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</si>
</sst>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);[Red]\(#,##0\)"/>
    <numFmt numFmtId="177" formatCode="0_ "/>
  </numFmts>
  <fonts count="20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ＭＳ Ｐゴシック"/>
      <family val="2"/>
    </font>
    <font>
      <sz val="10"/>
      <color theme="1"/>
      <name val="Arial"/>
      <family val="2"/>
      <charset val="129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0"/>
      <color rgb="FF000000"/>
      <name val="Arial"/>
      <family val="2"/>
    </font>
    <font>
      <sz val="10"/>
      <color rgb="FF0000FF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u/>
      <sz val="11"/>
      <color theme="10"/>
      <name val="맑은 고딕"/>
      <family val="2"/>
      <scheme val="minor"/>
    </font>
    <font>
      <u/>
      <sz val="10"/>
      <name val="맑은 고딕"/>
      <family val="3"/>
      <charset val="129"/>
      <scheme val="minor"/>
    </font>
    <font>
      <u/>
      <sz val="10"/>
      <color theme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9">
    <xf numFmtId="0" fontId="0" fillId="0" borderId="0"/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/>
    <xf numFmtId="0" fontId="6" fillId="0" borderId="0"/>
    <xf numFmtId="0" fontId="7" fillId="0" borderId="0">
      <alignment vertical="center"/>
    </xf>
    <xf numFmtId="0" fontId="8" fillId="0" borderId="0"/>
    <xf numFmtId="0" fontId="4" fillId="0" borderId="0">
      <alignment vertical="center"/>
    </xf>
    <xf numFmtId="176" fontId="9" fillId="0" borderId="0"/>
    <xf numFmtId="0" fontId="4" fillId="0" borderId="0">
      <alignment vertical="center"/>
    </xf>
    <xf numFmtId="0" fontId="9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5" fillId="0" borderId="0"/>
    <xf numFmtId="0" fontId="1" fillId="0" borderId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177" fontId="1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4" fillId="0" borderId="0" xfId="0" applyFont="1"/>
    <xf numFmtId="0" fontId="14" fillId="0" borderId="2" xfId="0" applyFont="1" applyBorder="1" applyAlignment="1">
      <alignment horizontal="left"/>
    </xf>
    <xf numFmtId="177" fontId="15" fillId="0" borderId="1" xfId="0" applyNumberFormat="1" applyFont="1" applyBorder="1" applyAlignment="1">
      <alignment horizontal="center" shrinkToFi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77" fontId="1" fillId="0" borderId="1" xfId="0" applyNumberFormat="1" applyFont="1" applyFill="1" applyBorder="1" applyAlignment="1">
      <alignment horizontal="center" shrinkToFit="1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14" fontId="1" fillId="0" borderId="1" xfId="0" applyNumberFormat="1" applyFont="1" applyFill="1" applyBorder="1" applyAlignment="1">
      <alignment horizontal="left"/>
    </xf>
    <xf numFmtId="0" fontId="18" fillId="0" borderId="3" xfId="38" applyFont="1" applyFill="1" applyBorder="1" applyAlignment="1">
      <alignment shrinkToFit="1"/>
    </xf>
    <xf numFmtId="0" fontId="17" fillId="0" borderId="1" xfId="38" applyFont="1" applyFill="1" applyBorder="1" applyAlignment="1">
      <alignment shrinkToFit="1"/>
    </xf>
  </cellXfs>
  <cellStyles count="39">
    <cellStyle name="                         335" xfId="3" xr:uid="{00000000-0005-0000-0000-000000000000}"/>
    <cellStyle name="                         335 2" xfId="24" xr:uid="{00000000-0005-0000-0000-000001000000}"/>
    <cellStyle name="Normal 4" xfId="27" xr:uid="{00000000-0005-0000-0000-000002000000}"/>
    <cellStyle name="Normal 7" xfId="23" xr:uid="{00000000-0005-0000-0000-000003000000}"/>
    <cellStyle name="Normal_NETLIBRARY COLLECTION" xfId="10" xr:uid="{00000000-0005-0000-0000-000004000000}"/>
    <cellStyle name="Standard_list 2" xfId="8" xr:uid="{00000000-0005-0000-0000-000005000000}"/>
    <cellStyle name="쉼표 [0] 2" xfId="11" xr:uid="{00000000-0005-0000-0000-000007000000}"/>
    <cellStyle name="쉼표 [0] 2 2" xfId="18" xr:uid="{00000000-0005-0000-0000-000008000000}"/>
    <cellStyle name="쉼표 [0] 2 3" xfId="2" xr:uid="{00000000-0005-0000-0000-000009000000}"/>
    <cellStyle name="쉼표 [0] 2 3 2" xfId="12" xr:uid="{00000000-0005-0000-0000-00000A000000}"/>
    <cellStyle name="쉼표 [0] 2 3 2 2" xfId="19" xr:uid="{00000000-0005-0000-0000-00000B000000}"/>
    <cellStyle name="쉼표 [0] 2 3 3" xfId="15" xr:uid="{00000000-0005-0000-0000-00000C000000}"/>
    <cellStyle name="쉼표 [0] 3" xfId="14" xr:uid="{00000000-0005-0000-0000-00000D000000}"/>
    <cellStyle name="표준" xfId="0" builtinId="0"/>
    <cellStyle name="표준 10" xfId="30" xr:uid="{00000000-0005-0000-0000-00000F000000}"/>
    <cellStyle name="표준 11" xfId="31" xr:uid="{00000000-0005-0000-0000-000010000000}"/>
    <cellStyle name="표준 12" xfId="32" xr:uid="{00000000-0005-0000-0000-000011000000}"/>
    <cellStyle name="표준 13" xfId="34" xr:uid="{00000000-0005-0000-0000-000012000000}"/>
    <cellStyle name="표준 14" xfId="33" xr:uid="{00000000-0005-0000-0000-000013000000}"/>
    <cellStyle name="표준 15" xfId="35" xr:uid="{00000000-0005-0000-0000-000014000000}"/>
    <cellStyle name="표준 16" xfId="36" xr:uid="{00000000-0005-0000-0000-000015000000}"/>
    <cellStyle name="표준 17" xfId="37" xr:uid="{00000000-0005-0000-0000-000016000000}"/>
    <cellStyle name="표준 2" xfId="1" xr:uid="{00000000-0005-0000-0000-000017000000}"/>
    <cellStyle name="표준 2 2" xfId="6" xr:uid="{00000000-0005-0000-0000-000018000000}"/>
    <cellStyle name="표준 2 2 2 2" xfId="25" xr:uid="{00000000-0005-0000-0000-000019000000}"/>
    <cellStyle name="표준 2 2 3" xfId="7" xr:uid="{00000000-0005-0000-0000-00001A000000}"/>
    <cellStyle name="표준 2 3" xfId="21" xr:uid="{00000000-0005-0000-0000-00001B000000}"/>
    <cellStyle name="표준 3" xfId="13" xr:uid="{00000000-0005-0000-0000-00001C000000}"/>
    <cellStyle name="표준 4" xfId="5" xr:uid="{00000000-0005-0000-0000-00001D000000}"/>
    <cellStyle name="표준 4 2" xfId="16" xr:uid="{00000000-0005-0000-0000-00001E000000}"/>
    <cellStyle name="표준 4 3" xfId="26" xr:uid="{00000000-0005-0000-0000-00001F000000}"/>
    <cellStyle name="표준 5" xfId="9" xr:uid="{00000000-0005-0000-0000-000020000000}"/>
    <cellStyle name="표준 6" xfId="20" xr:uid="{00000000-0005-0000-0000-000021000000}"/>
    <cellStyle name="표준 7" xfId="17" xr:uid="{00000000-0005-0000-0000-000022000000}"/>
    <cellStyle name="표준 8" xfId="28" xr:uid="{00000000-0005-0000-0000-000023000000}"/>
    <cellStyle name="표준 9" xfId="29" xr:uid="{00000000-0005-0000-0000-000024000000}"/>
    <cellStyle name="標準_Sheet1" xfId="4" xr:uid="{00000000-0005-0000-0000-000025000000}"/>
    <cellStyle name="하이퍼링크" xfId="38" builtinId="8"/>
    <cellStyle name="하이퍼링크 2" xfId="22" xr:uid="{00000000-0005-0000-0000-000027000000}"/>
  </cellStyles>
  <dxfs count="0"/>
  <tableStyles count="0" defaultTableStyle="TableStyleMedium2" defaultPivotStyle="PivotStyleLight16"/>
  <colors>
    <mruColors>
      <color rgb="FFEBD5E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EC5A5-9D56-40A0-AC79-4BFB55C94668}">
  <dimension ref="A1:N56"/>
  <sheetViews>
    <sheetView tabSelected="1" zoomScale="98" zoomScaleNormal="98" workbookViewId="0">
      <pane ySplit="2" topLeftCell="A3" activePane="bottomLeft" state="frozen"/>
      <selection activeCell="A3" sqref="A3"/>
      <selection pane="bottomLeft" activeCell="A2" sqref="A2"/>
    </sheetView>
  </sheetViews>
  <sheetFormatPr defaultColWidth="8.75" defaultRowHeight="16.899999999999999" customHeight="1"/>
  <cols>
    <col min="1" max="1" width="29.125" style="6" customWidth="1"/>
    <col min="2" max="2" width="42.375" style="4" customWidth="1"/>
    <col min="3" max="3" width="17.75" style="4" customWidth="1"/>
    <col min="4" max="5" width="12" style="2" customWidth="1"/>
    <col min="6" max="6" width="8.75" style="2" customWidth="1"/>
    <col min="7" max="7" width="11.625" style="2" customWidth="1"/>
    <col min="8" max="8" width="8.25" style="2" customWidth="1"/>
    <col min="9" max="10" width="10.75" style="2" customWidth="1"/>
    <col min="11" max="12" width="10.75" style="5" customWidth="1"/>
    <col min="13" max="13" width="43.25" style="7" customWidth="1"/>
    <col min="14" max="14" width="29.75" style="4" customWidth="1"/>
    <col min="15" max="16384" width="8.75" style="1"/>
  </cols>
  <sheetData>
    <row r="1" spans="1:14" ht="34.9" customHeight="1">
      <c r="A1" s="3" t="s">
        <v>234</v>
      </c>
    </row>
    <row r="2" spans="1:14" ht="34.9" customHeight="1">
      <c r="A2" s="8" t="s">
        <v>11</v>
      </c>
      <c r="B2" s="9" t="s">
        <v>0</v>
      </c>
      <c r="C2" s="9" t="s">
        <v>2</v>
      </c>
      <c r="D2" s="9" t="s">
        <v>12</v>
      </c>
      <c r="E2" s="9" t="s">
        <v>13</v>
      </c>
      <c r="F2" s="9" t="s">
        <v>7</v>
      </c>
      <c r="G2" s="9" t="s">
        <v>8</v>
      </c>
      <c r="H2" s="9" t="s">
        <v>9</v>
      </c>
      <c r="I2" s="9" t="s">
        <v>3</v>
      </c>
      <c r="J2" s="9" t="s">
        <v>4</v>
      </c>
      <c r="K2" s="10" t="s">
        <v>5</v>
      </c>
      <c r="L2" s="10" t="s">
        <v>6</v>
      </c>
      <c r="M2" s="8" t="s">
        <v>1</v>
      </c>
      <c r="N2" s="11" t="s">
        <v>10</v>
      </c>
    </row>
    <row r="3" spans="1:14" s="25" customFormat="1" ht="16.899999999999999" customHeight="1">
      <c r="A3" s="20" t="s">
        <v>219</v>
      </c>
      <c r="B3" s="21" t="s">
        <v>220</v>
      </c>
      <c r="C3" s="21" t="s">
        <v>68</v>
      </c>
      <c r="D3" s="21" t="s">
        <v>221</v>
      </c>
      <c r="E3" s="21" t="s">
        <v>80</v>
      </c>
      <c r="F3" s="22" t="s">
        <v>15</v>
      </c>
      <c r="G3" s="22" t="s">
        <v>222</v>
      </c>
      <c r="H3" s="22" t="s">
        <v>217</v>
      </c>
      <c r="I3" s="22" t="s">
        <v>223</v>
      </c>
      <c r="J3" s="22" t="s">
        <v>224</v>
      </c>
      <c r="K3" s="23"/>
      <c r="L3" s="23"/>
      <c r="M3" s="27" t="str">
        <f>HYPERLINK("https://ovidsp.ovid.com/ovidweb.cgi?T=JS&amp;NEWS=n&amp;CSC=Y&amp;PAGE=toc&amp;D=ovft&amp;AN=00042728-000000000-00000","https://ovidsp.ovid.com/ovidweb.cgi?T=JS&amp;NEWS=n&amp;CSC=Y&amp;PAGE=toc&amp;D=ovft&amp;AN=00042728-000000000-00000")</f>
        <v>https://ovidsp.ovid.com/ovidweb.cgi?T=JS&amp;NEWS=n&amp;CSC=Y&amp;PAGE=toc&amp;D=ovft&amp;AN=00042728-000000000-00000</v>
      </c>
      <c r="N3" s="24"/>
    </row>
    <row r="4" spans="1:14" s="25" customFormat="1" ht="16.899999999999999" customHeight="1">
      <c r="A4" s="20" t="s">
        <v>219</v>
      </c>
      <c r="B4" s="21" t="s">
        <v>225</v>
      </c>
      <c r="C4" s="21" t="s">
        <v>68</v>
      </c>
      <c r="D4" s="21" t="s">
        <v>226</v>
      </c>
      <c r="E4" s="26">
        <v>44927</v>
      </c>
      <c r="F4" s="22" t="s">
        <v>15</v>
      </c>
      <c r="G4" s="22" t="s">
        <v>227</v>
      </c>
      <c r="H4" s="22" t="s">
        <v>217</v>
      </c>
      <c r="I4" s="22" t="s">
        <v>228</v>
      </c>
      <c r="J4" s="22" t="s">
        <v>229</v>
      </c>
      <c r="K4" s="23"/>
      <c r="L4" s="23"/>
      <c r="M4" s="27" t="str">
        <f>HYPERLINK("https://ovidsp.ovid.com/ovidweb.cgi?T=JS&amp;NEWS=n&amp;CSC=Y&amp;PAGE=toc&amp;D=ovft&amp;AN=00124278-000000000-00000","https://ovidsp.ovid.com/ovidweb.cgi?T=JS&amp;NEWS=n&amp;CSC=Y&amp;PAGE=toc&amp;D=ovft&amp;AN=00124278-000000000-00000")</f>
        <v>https://ovidsp.ovid.com/ovidweb.cgi?T=JS&amp;NEWS=n&amp;CSC=Y&amp;PAGE=toc&amp;D=ovft&amp;AN=00124278-000000000-00000</v>
      </c>
      <c r="N4" s="24"/>
    </row>
    <row r="5" spans="1:14" s="25" customFormat="1" ht="16.899999999999999" customHeight="1">
      <c r="A5" s="20" t="s">
        <v>219</v>
      </c>
      <c r="B5" s="21" t="s">
        <v>230</v>
      </c>
      <c r="C5" s="21" t="s">
        <v>68</v>
      </c>
      <c r="D5" s="21" t="s">
        <v>69</v>
      </c>
      <c r="E5" s="26">
        <v>44927</v>
      </c>
      <c r="F5" s="22" t="s">
        <v>15</v>
      </c>
      <c r="G5" s="22" t="s">
        <v>231</v>
      </c>
      <c r="H5" s="22" t="s">
        <v>217</v>
      </c>
      <c r="I5" s="22" t="s">
        <v>232</v>
      </c>
      <c r="J5" s="22" t="s">
        <v>233</v>
      </c>
      <c r="K5" s="23"/>
      <c r="L5" s="23"/>
      <c r="M5" s="27" t="str">
        <f>HYPERLINK("https://ovidsp.ovid.com/ovidweb.cgi?T=JS&amp;NEWS=n&amp;CSC=Y&amp;PAGE=toc&amp;D=ovft&amp;AN=00019464-000000000-00000","https://ovidsp.ovid.com/ovidweb.cgi?T=JS&amp;NEWS=n&amp;CSC=Y&amp;PAGE=toc&amp;D=ovft&amp;AN=00019464-000000000-00000")</f>
        <v>https://ovidsp.ovid.com/ovidweb.cgi?T=JS&amp;NEWS=n&amp;CSC=Y&amp;PAGE=toc&amp;D=ovft&amp;AN=00019464-000000000-00000</v>
      </c>
      <c r="N5" s="24"/>
    </row>
    <row r="6" spans="1:14" s="14" customFormat="1" ht="16.899999999999999" customHeight="1">
      <c r="A6" s="12" t="s">
        <v>218</v>
      </c>
      <c r="B6" s="12" t="s">
        <v>16</v>
      </c>
      <c r="C6" s="19" t="s">
        <v>68</v>
      </c>
      <c r="D6" s="12" t="s">
        <v>69</v>
      </c>
      <c r="E6" s="12" t="s">
        <v>70</v>
      </c>
      <c r="F6" s="13" t="s">
        <v>15</v>
      </c>
      <c r="G6" s="13" t="s">
        <v>216</v>
      </c>
      <c r="H6" s="13" t="s">
        <v>217</v>
      </c>
      <c r="I6" s="13" t="s">
        <v>67</v>
      </c>
      <c r="J6" s="13" t="s">
        <v>14</v>
      </c>
      <c r="K6" s="16"/>
      <c r="L6" s="16"/>
      <c r="M6" s="28" t="s">
        <v>71</v>
      </c>
      <c r="N6" s="15"/>
    </row>
    <row r="7" spans="1:14" s="14" customFormat="1" ht="16.899999999999999" customHeight="1">
      <c r="A7" s="12" t="s">
        <v>218</v>
      </c>
      <c r="B7" s="12" t="s">
        <v>17</v>
      </c>
      <c r="C7" s="19" t="s">
        <v>68</v>
      </c>
      <c r="D7" s="12" t="s">
        <v>73</v>
      </c>
      <c r="E7" s="12" t="s">
        <v>74</v>
      </c>
      <c r="F7" s="13" t="s">
        <v>15</v>
      </c>
      <c r="G7" s="13" t="s">
        <v>216</v>
      </c>
      <c r="H7" s="13" t="s">
        <v>217</v>
      </c>
      <c r="I7" s="13" t="s">
        <v>72</v>
      </c>
      <c r="J7" s="13" t="s">
        <v>14</v>
      </c>
      <c r="K7" s="16"/>
      <c r="L7" s="16"/>
      <c r="M7" s="28" t="s">
        <v>75</v>
      </c>
      <c r="N7" s="15"/>
    </row>
    <row r="8" spans="1:14" s="14" customFormat="1" ht="16.899999999999999" customHeight="1">
      <c r="A8" s="12" t="s">
        <v>218</v>
      </c>
      <c r="B8" s="12" t="s">
        <v>18</v>
      </c>
      <c r="C8" s="19" t="s">
        <v>68</v>
      </c>
      <c r="D8" s="12" t="s">
        <v>69</v>
      </c>
      <c r="E8" s="12" t="s">
        <v>70</v>
      </c>
      <c r="F8" s="13" t="s">
        <v>15</v>
      </c>
      <c r="G8" s="13" t="s">
        <v>216</v>
      </c>
      <c r="H8" s="13" t="s">
        <v>217</v>
      </c>
      <c r="I8" s="13" t="s">
        <v>76</v>
      </c>
      <c r="J8" s="13" t="s">
        <v>14</v>
      </c>
      <c r="K8" s="17"/>
      <c r="L8" s="18"/>
      <c r="M8" s="28" t="s">
        <v>77</v>
      </c>
      <c r="N8" s="15"/>
    </row>
    <row r="9" spans="1:14" s="14" customFormat="1" ht="16.899999999999999" customHeight="1">
      <c r="A9" s="12" t="s">
        <v>218</v>
      </c>
      <c r="B9" s="12" t="s">
        <v>19</v>
      </c>
      <c r="C9" s="19" t="s">
        <v>68</v>
      </c>
      <c r="D9" s="12" t="s">
        <v>69</v>
      </c>
      <c r="E9" s="12" t="s">
        <v>80</v>
      </c>
      <c r="F9" s="13" t="s">
        <v>15</v>
      </c>
      <c r="G9" s="13" t="s">
        <v>216</v>
      </c>
      <c r="H9" s="13" t="s">
        <v>217</v>
      </c>
      <c r="I9" s="13" t="s">
        <v>78</v>
      </c>
      <c r="J9" s="13" t="s">
        <v>79</v>
      </c>
      <c r="K9" s="17"/>
      <c r="L9" s="18"/>
      <c r="M9" s="28" t="s">
        <v>81</v>
      </c>
      <c r="N9" s="15"/>
    </row>
    <row r="10" spans="1:14" ht="16.899999999999999" customHeight="1">
      <c r="A10" s="12" t="s">
        <v>218</v>
      </c>
      <c r="B10" s="12" t="s">
        <v>20</v>
      </c>
      <c r="C10" s="19" t="s">
        <v>68</v>
      </c>
      <c r="D10" s="12" t="s">
        <v>83</v>
      </c>
      <c r="E10" s="12" t="s">
        <v>80</v>
      </c>
      <c r="F10" s="13" t="s">
        <v>15</v>
      </c>
      <c r="G10" s="13" t="s">
        <v>216</v>
      </c>
      <c r="H10" s="13" t="s">
        <v>217</v>
      </c>
      <c r="I10" s="13" t="s">
        <v>82</v>
      </c>
      <c r="J10" s="13" t="s">
        <v>14</v>
      </c>
      <c r="K10" s="16"/>
      <c r="L10" s="16"/>
      <c r="M10" s="28" t="s">
        <v>84</v>
      </c>
    </row>
    <row r="11" spans="1:14" ht="16.899999999999999" customHeight="1">
      <c r="A11" s="12" t="s">
        <v>218</v>
      </c>
      <c r="B11" s="12" t="s">
        <v>21</v>
      </c>
      <c r="C11" s="19" t="s">
        <v>68</v>
      </c>
      <c r="D11" s="12" t="s">
        <v>69</v>
      </c>
      <c r="E11" s="12" t="s">
        <v>80</v>
      </c>
      <c r="F11" s="13" t="s">
        <v>15</v>
      </c>
      <c r="G11" s="13" t="s">
        <v>216</v>
      </c>
      <c r="H11" s="13" t="s">
        <v>217</v>
      </c>
      <c r="I11" s="13" t="s">
        <v>85</v>
      </c>
      <c r="J11" s="13" t="s">
        <v>86</v>
      </c>
      <c r="K11" s="16"/>
      <c r="L11" s="16"/>
      <c r="M11" s="28" t="s">
        <v>87</v>
      </c>
    </row>
    <row r="12" spans="1:14" ht="16.899999999999999" customHeight="1">
      <c r="A12" s="12" t="s">
        <v>218</v>
      </c>
      <c r="B12" s="12" t="s">
        <v>22</v>
      </c>
      <c r="C12" s="19" t="s">
        <v>68</v>
      </c>
      <c r="D12" s="12" t="s">
        <v>69</v>
      </c>
      <c r="E12" s="12" t="s">
        <v>74</v>
      </c>
      <c r="F12" s="13" t="s">
        <v>15</v>
      </c>
      <c r="G12" s="13" t="s">
        <v>216</v>
      </c>
      <c r="H12" s="13" t="s">
        <v>217</v>
      </c>
      <c r="I12" s="13" t="s">
        <v>14</v>
      </c>
      <c r="J12" s="13" t="s">
        <v>88</v>
      </c>
      <c r="K12" s="16"/>
      <c r="L12" s="16"/>
      <c r="M12" s="28" t="s">
        <v>89</v>
      </c>
    </row>
    <row r="13" spans="1:14" ht="16.899999999999999" customHeight="1">
      <c r="A13" s="12" t="s">
        <v>218</v>
      </c>
      <c r="B13" s="12" t="s">
        <v>23</v>
      </c>
      <c r="C13" s="19" t="s">
        <v>68</v>
      </c>
      <c r="D13" s="12" t="s">
        <v>69</v>
      </c>
      <c r="E13" s="12" t="s">
        <v>80</v>
      </c>
      <c r="F13" s="13" t="s">
        <v>15</v>
      </c>
      <c r="G13" s="13" t="s">
        <v>216</v>
      </c>
      <c r="H13" s="13" t="s">
        <v>217</v>
      </c>
      <c r="I13" s="13" t="s">
        <v>90</v>
      </c>
      <c r="J13" s="13" t="s">
        <v>91</v>
      </c>
      <c r="K13" s="16"/>
      <c r="L13" s="16"/>
      <c r="M13" s="28" t="s">
        <v>92</v>
      </c>
    </row>
    <row r="14" spans="1:14" ht="16.899999999999999" customHeight="1">
      <c r="A14" s="12" t="s">
        <v>218</v>
      </c>
      <c r="B14" s="12" t="s">
        <v>24</v>
      </c>
      <c r="C14" s="19" t="s">
        <v>68</v>
      </c>
      <c r="D14" s="12" t="s">
        <v>69</v>
      </c>
      <c r="E14" s="12" t="s">
        <v>80</v>
      </c>
      <c r="F14" s="13" t="s">
        <v>15</v>
      </c>
      <c r="G14" s="13" t="s">
        <v>216</v>
      </c>
      <c r="H14" s="13" t="s">
        <v>217</v>
      </c>
      <c r="I14" s="13" t="s">
        <v>93</v>
      </c>
      <c r="J14" s="13" t="s">
        <v>14</v>
      </c>
      <c r="K14" s="16"/>
      <c r="L14" s="16"/>
      <c r="M14" s="28" t="s">
        <v>94</v>
      </c>
    </row>
    <row r="15" spans="1:14" ht="16.899999999999999" customHeight="1">
      <c r="A15" s="12" t="s">
        <v>218</v>
      </c>
      <c r="B15" s="12" t="s">
        <v>25</v>
      </c>
      <c r="C15" s="19" t="s">
        <v>68</v>
      </c>
      <c r="D15" s="12" t="s">
        <v>69</v>
      </c>
      <c r="E15" s="12" t="s">
        <v>80</v>
      </c>
      <c r="F15" s="13" t="s">
        <v>15</v>
      </c>
      <c r="G15" s="13" t="s">
        <v>216</v>
      </c>
      <c r="H15" s="13" t="s">
        <v>217</v>
      </c>
      <c r="I15" s="13" t="s">
        <v>95</v>
      </c>
      <c r="J15" s="13" t="s">
        <v>96</v>
      </c>
      <c r="K15" s="16"/>
      <c r="L15" s="16"/>
      <c r="M15" s="28" t="s">
        <v>97</v>
      </c>
    </row>
    <row r="16" spans="1:14" ht="16.899999999999999" customHeight="1">
      <c r="A16" s="12" t="s">
        <v>218</v>
      </c>
      <c r="B16" s="12" t="s">
        <v>26</v>
      </c>
      <c r="C16" s="19" t="s">
        <v>68</v>
      </c>
      <c r="D16" s="12" t="s">
        <v>69</v>
      </c>
      <c r="E16" s="12" t="s">
        <v>80</v>
      </c>
      <c r="F16" s="13" t="s">
        <v>15</v>
      </c>
      <c r="G16" s="13" t="s">
        <v>216</v>
      </c>
      <c r="H16" s="13" t="s">
        <v>217</v>
      </c>
      <c r="I16" s="13" t="s">
        <v>98</v>
      </c>
      <c r="J16" s="13" t="s">
        <v>14</v>
      </c>
      <c r="K16" s="16"/>
      <c r="L16" s="16"/>
      <c r="M16" s="28" t="s">
        <v>99</v>
      </c>
    </row>
    <row r="17" spans="1:14" ht="16.899999999999999" customHeight="1">
      <c r="A17" s="12" t="s">
        <v>218</v>
      </c>
      <c r="B17" s="12" t="s">
        <v>27</v>
      </c>
      <c r="C17" s="19" t="s">
        <v>68</v>
      </c>
      <c r="D17" s="12" t="s">
        <v>69</v>
      </c>
      <c r="E17" s="12" t="s">
        <v>101</v>
      </c>
      <c r="F17" s="13" t="s">
        <v>15</v>
      </c>
      <c r="G17" s="13" t="s">
        <v>216</v>
      </c>
      <c r="H17" s="13" t="s">
        <v>217</v>
      </c>
      <c r="I17" s="13" t="s">
        <v>100</v>
      </c>
      <c r="J17" s="13" t="s">
        <v>14</v>
      </c>
      <c r="K17" s="16"/>
      <c r="L17" s="16"/>
      <c r="M17" s="28" t="s">
        <v>102</v>
      </c>
    </row>
    <row r="18" spans="1:14" ht="16.899999999999999" customHeight="1">
      <c r="A18" s="12" t="s">
        <v>218</v>
      </c>
      <c r="B18" s="12" t="s">
        <v>28</v>
      </c>
      <c r="C18" s="19" t="s">
        <v>68</v>
      </c>
      <c r="D18" s="12" t="s">
        <v>69</v>
      </c>
      <c r="E18" s="12" t="s">
        <v>80</v>
      </c>
      <c r="F18" s="13" t="s">
        <v>15</v>
      </c>
      <c r="G18" s="13" t="s">
        <v>216</v>
      </c>
      <c r="H18" s="13" t="s">
        <v>217</v>
      </c>
      <c r="I18" s="13" t="s">
        <v>103</v>
      </c>
      <c r="J18" s="13" t="s">
        <v>104</v>
      </c>
      <c r="K18" s="16"/>
      <c r="L18" s="16"/>
      <c r="M18" s="28" t="s">
        <v>105</v>
      </c>
    </row>
    <row r="19" spans="1:14" ht="16.899999999999999" customHeight="1">
      <c r="A19" s="12" t="s">
        <v>218</v>
      </c>
      <c r="B19" s="12" t="s">
        <v>29</v>
      </c>
      <c r="C19" s="19" t="s">
        <v>68</v>
      </c>
      <c r="D19" s="12" t="s">
        <v>69</v>
      </c>
      <c r="E19" s="12" t="s">
        <v>80</v>
      </c>
      <c r="F19" s="13" t="s">
        <v>15</v>
      </c>
      <c r="G19" s="13" t="s">
        <v>216</v>
      </c>
      <c r="H19" s="13" t="s">
        <v>217</v>
      </c>
      <c r="I19" s="13" t="s">
        <v>106</v>
      </c>
      <c r="J19" s="13" t="s">
        <v>14</v>
      </c>
      <c r="K19" s="16"/>
      <c r="L19" s="16"/>
      <c r="M19" s="28" t="s">
        <v>107</v>
      </c>
    </row>
    <row r="20" spans="1:14" s="5" customFormat="1" ht="16.899999999999999" customHeight="1">
      <c r="A20" s="12" t="s">
        <v>218</v>
      </c>
      <c r="B20" s="12" t="s">
        <v>30</v>
      </c>
      <c r="C20" s="19" t="s">
        <v>68</v>
      </c>
      <c r="D20" s="12" t="s">
        <v>69</v>
      </c>
      <c r="E20" s="12" t="s">
        <v>101</v>
      </c>
      <c r="F20" s="13" t="s">
        <v>15</v>
      </c>
      <c r="G20" s="13" t="s">
        <v>216</v>
      </c>
      <c r="H20" s="13" t="s">
        <v>217</v>
      </c>
      <c r="I20" s="13" t="s">
        <v>108</v>
      </c>
      <c r="J20" s="13" t="s">
        <v>14</v>
      </c>
      <c r="K20" s="16"/>
      <c r="L20" s="16"/>
      <c r="M20" s="28" t="s">
        <v>109</v>
      </c>
      <c r="N20" s="4"/>
    </row>
    <row r="21" spans="1:14" s="5" customFormat="1" ht="16.899999999999999" customHeight="1">
      <c r="A21" s="12" t="s">
        <v>218</v>
      </c>
      <c r="B21" s="12" t="s">
        <v>31</v>
      </c>
      <c r="C21" s="19" t="s">
        <v>68</v>
      </c>
      <c r="D21" s="12" t="s">
        <v>111</v>
      </c>
      <c r="E21" s="12" t="s">
        <v>74</v>
      </c>
      <c r="F21" s="13" t="s">
        <v>15</v>
      </c>
      <c r="G21" s="13" t="s">
        <v>216</v>
      </c>
      <c r="H21" s="13" t="s">
        <v>217</v>
      </c>
      <c r="I21" s="13" t="s">
        <v>14</v>
      </c>
      <c r="J21" s="13" t="s">
        <v>110</v>
      </c>
      <c r="K21" s="16"/>
      <c r="L21" s="16"/>
      <c r="M21" s="28" t="s">
        <v>112</v>
      </c>
      <c r="N21" s="4"/>
    </row>
    <row r="22" spans="1:14" s="5" customFormat="1" ht="16.899999999999999" customHeight="1">
      <c r="A22" s="12" t="s">
        <v>218</v>
      </c>
      <c r="B22" s="12" t="s">
        <v>32</v>
      </c>
      <c r="C22" s="19" t="s">
        <v>68</v>
      </c>
      <c r="D22" s="12" t="s">
        <v>114</v>
      </c>
      <c r="E22" s="12" t="s">
        <v>115</v>
      </c>
      <c r="F22" s="13" t="s">
        <v>15</v>
      </c>
      <c r="G22" s="13" t="s">
        <v>216</v>
      </c>
      <c r="H22" s="13" t="s">
        <v>217</v>
      </c>
      <c r="I22" s="13" t="s">
        <v>14</v>
      </c>
      <c r="J22" s="13" t="s">
        <v>113</v>
      </c>
      <c r="K22" s="16"/>
      <c r="L22" s="16"/>
      <c r="M22" s="28" t="s">
        <v>116</v>
      </c>
      <c r="N22" s="4"/>
    </row>
    <row r="23" spans="1:14" s="5" customFormat="1" ht="16.899999999999999" customHeight="1">
      <c r="A23" s="12" t="s">
        <v>218</v>
      </c>
      <c r="B23" s="12" t="s">
        <v>33</v>
      </c>
      <c r="C23" s="19" t="s">
        <v>68</v>
      </c>
      <c r="D23" s="12" t="s">
        <v>83</v>
      </c>
      <c r="E23" s="12" t="s">
        <v>80</v>
      </c>
      <c r="F23" s="13" t="s">
        <v>15</v>
      </c>
      <c r="G23" s="13" t="s">
        <v>216</v>
      </c>
      <c r="H23" s="13" t="s">
        <v>217</v>
      </c>
      <c r="I23" s="13" t="s">
        <v>117</v>
      </c>
      <c r="J23" s="13" t="s">
        <v>118</v>
      </c>
      <c r="K23" s="16"/>
      <c r="L23" s="16"/>
      <c r="M23" s="28" t="s">
        <v>119</v>
      </c>
      <c r="N23" s="4"/>
    </row>
    <row r="24" spans="1:14" s="5" customFormat="1" ht="16.899999999999999" customHeight="1">
      <c r="A24" s="12" t="s">
        <v>218</v>
      </c>
      <c r="B24" s="12" t="s">
        <v>34</v>
      </c>
      <c r="C24" s="19" t="s">
        <v>68</v>
      </c>
      <c r="D24" s="12" t="s">
        <v>69</v>
      </c>
      <c r="E24" s="12" t="s">
        <v>80</v>
      </c>
      <c r="F24" s="13" t="s">
        <v>15</v>
      </c>
      <c r="G24" s="13" t="s">
        <v>216</v>
      </c>
      <c r="H24" s="13" t="s">
        <v>217</v>
      </c>
      <c r="I24" s="13" t="s">
        <v>120</v>
      </c>
      <c r="J24" s="13" t="s">
        <v>121</v>
      </c>
      <c r="K24" s="16"/>
      <c r="L24" s="16"/>
      <c r="M24" s="28" t="s">
        <v>122</v>
      </c>
      <c r="N24" s="4"/>
    </row>
    <row r="25" spans="1:14" s="5" customFormat="1" ht="16.899999999999999" customHeight="1">
      <c r="A25" s="12" t="s">
        <v>218</v>
      </c>
      <c r="B25" s="12" t="s">
        <v>35</v>
      </c>
      <c r="C25" s="19" t="s">
        <v>68</v>
      </c>
      <c r="D25" s="12" t="s">
        <v>69</v>
      </c>
      <c r="E25" s="12" t="s">
        <v>125</v>
      </c>
      <c r="F25" s="13" t="s">
        <v>15</v>
      </c>
      <c r="G25" s="13" t="s">
        <v>216</v>
      </c>
      <c r="H25" s="13" t="s">
        <v>217</v>
      </c>
      <c r="I25" s="13" t="s">
        <v>123</v>
      </c>
      <c r="J25" s="13" t="s">
        <v>124</v>
      </c>
      <c r="K25" s="16"/>
      <c r="L25" s="16"/>
      <c r="M25" s="28" t="s">
        <v>126</v>
      </c>
      <c r="N25" s="4"/>
    </row>
    <row r="26" spans="1:14" s="5" customFormat="1" ht="16.899999999999999" customHeight="1">
      <c r="A26" s="12" t="s">
        <v>218</v>
      </c>
      <c r="B26" s="12" t="s">
        <v>36</v>
      </c>
      <c r="C26" s="19" t="s">
        <v>68</v>
      </c>
      <c r="D26" s="12" t="s">
        <v>69</v>
      </c>
      <c r="E26" s="12" t="s">
        <v>129</v>
      </c>
      <c r="F26" s="13" t="s">
        <v>15</v>
      </c>
      <c r="G26" s="13" t="s">
        <v>216</v>
      </c>
      <c r="H26" s="13" t="s">
        <v>217</v>
      </c>
      <c r="I26" s="13" t="s">
        <v>127</v>
      </c>
      <c r="J26" s="13" t="s">
        <v>128</v>
      </c>
      <c r="K26" s="16"/>
      <c r="L26" s="16"/>
      <c r="M26" s="28" t="s">
        <v>130</v>
      </c>
      <c r="N26" s="4"/>
    </row>
    <row r="27" spans="1:14" s="5" customFormat="1" ht="16.899999999999999" customHeight="1">
      <c r="A27" s="12" t="s">
        <v>218</v>
      </c>
      <c r="B27" s="12" t="s">
        <v>37</v>
      </c>
      <c r="C27" s="19" t="s">
        <v>68</v>
      </c>
      <c r="D27" s="12" t="s">
        <v>69</v>
      </c>
      <c r="E27" s="12" t="s">
        <v>80</v>
      </c>
      <c r="F27" s="13" t="s">
        <v>15</v>
      </c>
      <c r="G27" s="13" t="s">
        <v>216</v>
      </c>
      <c r="H27" s="13" t="s">
        <v>217</v>
      </c>
      <c r="I27" s="13" t="s">
        <v>131</v>
      </c>
      <c r="J27" s="13" t="s">
        <v>14</v>
      </c>
      <c r="K27" s="16"/>
      <c r="L27" s="16"/>
      <c r="M27" s="28" t="s">
        <v>132</v>
      </c>
      <c r="N27" s="4"/>
    </row>
    <row r="28" spans="1:14" s="5" customFormat="1" ht="16.899999999999999" customHeight="1">
      <c r="A28" s="12" t="s">
        <v>218</v>
      </c>
      <c r="B28" s="12" t="s">
        <v>38</v>
      </c>
      <c r="C28" s="19" t="s">
        <v>68</v>
      </c>
      <c r="D28" s="12" t="s">
        <v>69</v>
      </c>
      <c r="E28" s="12" t="s">
        <v>135</v>
      </c>
      <c r="F28" s="13" t="s">
        <v>15</v>
      </c>
      <c r="G28" s="13" t="s">
        <v>216</v>
      </c>
      <c r="H28" s="13" t="s">
        <v>217</v>
      </c>
      <c r="I28" s="13" t="s">
        <v>133</v>
      </c>
      <c r="J28" s="13" t="s">
        <v>134</v>
      </c>
      <c r="K28" s="16"/>
      <c r="L28" s="16"/>
      <c r="M28" s="28" t="s">
        <v>136</v>
      </c>
      <c r="N28" s="4"/>
    </row>
    <row r="29" spans="1:14" s="5" customFormat="1" ht="16.899999999999999" customHeight="1">
      <c r="A29" s="12" t="s">
        <v>218</v>
      </c>
      <c r="B29" s="12" t="s">
        <v>39</v>
      </c>
      <c r="C29" s="19" t="s">
        <v>68</v>
      </c>
      <c r="D29" s="12" t="s">
        <v>69</v>
      </c>
      <c r="E29" s="12" t="s">
        <v>101</v>
      </c>
      <c r="F29" s="13" t="s">
        <v>15</v>
      </c>
      <c r="G29" s="13" t="s">
        <v>216</v>
      </c>
      <c r="H29" s="13" t="s">
        <v>217</v>
      </c>
      <c r="I29" s="13" t="s">
        <v>137</v>
      </c>
      <c r="J29" s="13" t="s">
        <v>14</v>
      </c>
      <c r="K29" s="16"/>
      <c r="L29" s="16"/>
      <c r="M29" s="28" t="s">
        <v>138</v>
      </c>
      <c r="N29" s="4"/>
    </row>
    <row r="30" spans="1:14" s="5" customFormat="1" ht="16.899999999999999" customHeight="1">
      <c r="A30" s="12" t="s">
        <v>218</v>
      </c>
      <c r="B30" s="12" t="s">
        <v>40</v>
      </c>
      <c r="C30" s="19" t="s">
        <v>68</v>
      </c>
      <c r="D30" s="12" t="s">
        <v>73</v>
      </c>
      <c r="E30" s="12" t="s">
        <v>74</v>
      </c>
      <c r="F30" s="13" t="s">
        <v>15</v>
      </c>
      <c r="G30" s="13" t="s">
        <v>216</v>
      </c>
      <c r="H30" s="13" t="s">
        <v>217</v>
      </c>
      <c r="I30" s="13" t="s">
        <v>139</v>
      </c>
      <c r="J30" s="13" t="s">
        <v>140</v>
      </c>
      <c r="K30" s="16"/>
      <c r="L30" s="16"/>
      <c r="M30" s="28" t="s">
        <v>141</v>
      </c>
      <c r="N30" s="4"/>
    </row>
    <row r="31" spans="1:14" s="5" customFormat="1" ht="16.899999999999999" customHeight="1">
      <c r="A31" s="12" t="s">
        <v>218</v>
      </c>
      <c r="B31" s="12" t="s">
        <v>41</v>
      </c>
      <c r="C31" s="19" t="s">
        <v>68</v>
      </c>
      <c r="D31" s="12" t="s">
        <v>69</v>
      </c>
      <c r="E31" s="12" t="s">
        <v>80</v>
      </c>
      <c r="F31" s="13" t="s">
        <v>15</v>
      </c>
      <c r="G31" s="13" t="s">
        <v>216</v>
      </c>
      <c r="H31" s="13" t="s">
        <v>217</v>
      </c>
      <c r="I31" s="13" t="s">
        <v>142</v>
      </c>
      <c r="J31" s="13" t="s">
        <v>14</v>
      </c>
      <c r="K31" s="16"/>
      <c r="L31" s="16"/>
      <c r="M31" s="28" t="s">
        <v>143</v>
      </c>
      <c r="N31" s="4"/>
    </row>
    <row r="32" spans="1:14" s="5" customFormat="1" ht="16.899999999999999" customHeight="1">
      <c r="A32" s="12" t="s">
        <v>218</v>
      </c>
      <c r="B32" s="12" t="s">
        <v>42</v>
      </c>
      <c r="C32" s="19" t="s">
        <v>68</v>
      </c>
      <c r="D32" s="12" t="s">
        <v>73</v>
      </c>
      <c r="E32" s="12" t="s">
        <v>74</v>
      </c>
      <c r="F32" s="13" t="s">
        <v>15</v>
      </c>
      <c r="G32" s="13" t="s">
        <v>216</v>
      </c>
      <c r="H32" s="13" t="s">
        <v>217</v>
      </c>
      <c r="I32" s="13" t="s">
        <v>144</v>
      </c>
      <c r="J32" s="13" t="s">
        <v>145</v>
      </c>
      <c r="K32" s="16"/>
      <c r="L32" s="16"/>
      <c r="M32" s="28" t="s">
        <v>146</v>
      </c>
      <c r="N32" s="4"/>
    </row>
    <row r="33" spans="1:14" s="5" customFormat="1" ht="16.899999999999999" customHeight="1">
      <c r="A33" s="12" t="s">
        <v>218</v>
      </c>
      <c r="B33" s="12" t="s">
        <v>43</v>
      </c>
      <c r="C33" s="19" t="s">
        <v>68</v>
      </c>
      <c r="D33" s="12" t="s">
        <v>69</v>
      </c>
      <c r="E33" s="12" t="s">
        <v>80</v>
      </c>
      <c r="F33" s="13" t="s">
        <v>15</v>
      </c>
      <c r="G33" s="13" t="s">
        <v>216</v>
      </c>
      <c r="H33" s="13" t="s">
        <v>217</v>
      </c>
      <c r="I33" s="13" t="s">
        <v>147</v>
      </c>
      <c r="J33" s="13" t="s">
        <v>14</v>
      </c>
      <c r="K33" s="16"/>
      <c r="L33" s="16"/>
      <c r="M33" s="28" t="s">
        <v>148</v>
      </c>
      <c r="N33" s="4"/>
    </row>
    <row r="34" spans="1:14" s="5" customFormat="1" ht="16.899999999999999" customHeight="1">
      <c r="A34" s="12" t="s">
        <v>218</v>
      </c>
      <c r="B34" s="12" t="s">
        <v>44</v>
      </c>
      <c r="C34" s="19" t="s">
        <v>68</v>
      </c>
      <c r="D34" s="12" t="s">
        <v>151</v>
      </c>
      <c r="E34" s="12" t="s">
        <v>80</v>
      </c>
      <c r="F34" s="13" t="s">
        <v>15</v>
      </c>
      <c r="G34" s="13" t="s">
        <v>216</v>
      </c>
      <c r="H34" s="13" t="s">
        <v>217</v>
      </c>
      <c r="I34" s="13" t="s">
        <v>149</v>
      </c>
      <c r="J34" s="13" t="s">
        <v>150</v>
      </c>
      <c r="K34" s="16"/>
      <c r="L34" s="16"/>
      <c r="M34" s="28" t="s">
        <v>152</v>
      </c>
      <c r="N34" s="4"/>
    </row>
    <row r="35" spans="1:14" s="5" customFormat="1" ht="16.899999999999999" customHeight="1">
      <c r="A35" s="12" t="s">
        <v>218</v>
      </c>
      <c r="B35" s="12" t="s">
        <v>45</v>
      </c>
      <c r="C35" s="19" t="s">
        <v>68</v>
      </c>
      <c r="D35" s="12" t="s">
        <v>69</v>
      </c>
      <c r="E35" s="12" t="s">
        <v>70</v>
      </c>
      <c r="F35" s="13" t="s">
        <v>15</v>
      </c>
      <c r="G35" s="13" t="s">
        <v>216</v>
      </c>
      <c r="H35" s="13" t="s">
        <v>217</v>
      </c>
      <c r="I35" s="13" t="s">
        <v>153</v>
      </c>
      <c r="J35" s="13" t="s">
        <v>14</v>
      </c>
      <c r="K35" s="16"/>
      <c r="L35" s="16"/>
      <c r="M35" s="28" t="s">
        <v>154</v>
      </c>
      <c r="N35" s="4"/>
    </row>
    <row r="36" spans="1:14" s="5" customFormat="1" ht="16.899999999999999" customHeight="1">
      <c r="A36" s="12" t="s">
        <v>218</v>
      </c>
      <c r="B36" s="12" t="s">
        <v>46</v>
      </c>
      <c r="C36" s="19" t="s">
        <v>68</v>
      </c>
      <c r="D36" s="12" t="s">
        <v>69</v>
      </c>
      <c r="E36" s="12" t="s">
        <v>74</v>
      </c>
      <c r="F36" s="13" t="s">
        <v>15</v>
      </c>
      <c r="G36" s="13" t="s">
        <v>216</v>
      </c>
      <c r="H36" s="13" t="s">
        <v>217</v>
      </c>
      <c r="I36" s="13" t="s">
        <v>14</v>
      </c>
      <c r="J36" s="13" t="s">
        <v>155</v>
      </c>
      <c r="K36" s="16"/>
      <c r="L36" s="16"/>
      <c r="M36" s="28" t="s">
        <v>156</v>
      </c>
      <c r="N36" s="4"/>
    </row>
    <row r="37" spans="1:14" s="5" customFormat="1" ht="16.899999999999999" customHeight="1">
      <c r="A37" s="12" t="s">
        <v>218</v>
      </c>
      <c r="B37" s="12" t="s">
        <v>47</v>
      </c>
      <c r="C37" s="19" t="s">
        <v>68</v>
      </c>
      <c r="D37" s="12" t="s">
        <v>159</v>
      </c>
      <c r="E37" s="12" t="s">
        <v>101</v>
      </c>
      <c r="F37" s="13" t="s">
        <v>15</v>
      </c>
      <c r="G37" s="13" t="s">
        <v>216</v>
      </c>
      <c r="H37" s="13" t="s">
        <v>217</v>
      </c>
      <c r="I37" s="13" t="s">
        <v>157</v>
      </c>
      <c r="J37" s="13" t="s">
        <v>158</v>
      </c>
      <c r="K37" s="16"/>
      <c r="L37" s="16"/>
      <c r="M37" s="28" t="s">
        <v>160</v>
      </c>
      <c r="N37" s="4"/>
    </row>
    <row r="38" spans="1:14" s="5" customFormat="1" ht="16.899999999999999" customHeight="1">
      <c r="A38" s="12" t="s">
        <v>218</v>
      </c>
      <c r="B38" s="12" t="s">
        <v>48</v>
      </c>
      <c r="C38" s="19" t="s">
        <v>68</v>
      </c>
      <c r="D38" s="12" t="s">
        <v>69</v>
      </c>
      <c r="E38" s="12" t="s">
        <v>101</v>
      </c>
      <c r="F38" s="13" t="s">
        <v>15</v>
      </c>
      <c r="G38" s="13" t="s">
        <v>216</v>
      </c>
      <c r="H38" s="13" t="s">
        <v>217</v>
      </c>
      <c r="I38" s="13" t="s">
        <v>161</v>
      </c>
      <c r="J38" s="13" t="s">
        <v>14</v>
      </c>
      <c r="K38" s="16"/>
      <c r="L38" s="16"/>
      <c r="M38" s="28" t="s">
        <v>162</v>
      </c>
      <c r="N38" s="4"/>
    </row>
    <row r="39" spans="1:14" s="5" customFormat="1" ht="16.899999999999999" customHeight="1">
      <c r="A39" s="12" t="s">
        <v>218</v>
      </c>
      <c r="B39" s="12" t="s">
        <v>49</v>
      </c>
      <c r="C39" s="19" t="s">
        <v>68</v>
      </c>
      <c r="D39" s="12" t="s">
        <v>69</v>
      </c>
      <c r="E39" s="12" t="s">
        <v>101</v>
      </c>
      <c r="F39" s="13" t="s">
        <v>15</v>
      </c>
      <c r="G39" s="13" t="s">
        <v>216</v>
      </c>
      <c r="H39" s="13" t="s">
        <v>217</v>
      </c>
      <c r="I39" s="13" t="s">
        <v>163</v>
      </c>
      <c r="J39" s="13" t="s">
        <v>14</v>
      </c>
      <c r="K39" s="16"/>
      <c r="L39" s="16"/>
      <c r="M39" s="28" t="s">
        <v>164</v>
      </c>
      <c r="N39" s="4"/>
    </row>
    <row r="40" spans="1:14" s="5" customFormat="1" ht="16.899999999999999" customHeight="1">
      <c r="A40" s="12" t="s">
        <v>218</v>
      </c>
      <c r="B40" s="12" t="s">
        <v>50</v>
      </c>
      <c r="C40" s="19" t="s">
        <v>68</v>
      </c>
      <c r="D40" s="12" t="s">
        <v>167</v>
      </c>
      <c r="E40" s="12" t="s">
        <v>168</v>
      </c>
      <c r="F40" s="13" t="s">
        <v>15</v>
      </c>
      <c r="G40" s="13" t="s">
        <v>216</v>
      </c>
      <c r="H40" s="13" t="s">
        <v>217</v>
      </c>
      <c r="I40" s="13" t="s">
        <v>165</v>
      </c>
      <c r="J40" s="13" t="s">
        <v>166</v>
      </c>
      <c r="K40" s="16"/>
      <c r="L40" s="16"/>
      <c r="M40" s="28" t="s">
        <v>169</v>
      </c>
      <c r="N40" s="4"/>
    </row>
    <row r="41" spans="1:14" s="5" customFormat="1" ht="16.899999999999999" customHeight="1">
      <c r="A41" s="12" t="s">
        <v>218</v>
      </c>
      <c r="B41" s="12" t="s">
        <v>51</v>
      </c>
      <c r="C41" s="19" t="s">
        <v>68</v>
      </c>
      <c r="D41" s="12" t="s">
        <v>69</v>
      </c>
      <c r="E41" s="12" t="s">
        <v>80</v>
      </c>
      <c r="F41" s="13" t="s">
        <v>15</v>
      </c>
      <c r="G41" s="13" t="s">
        <v>216</v>
      </c>
      <c r="H41" s="13" t="s">
        <v>217</v>
      </c>
      <c r="I41" s="13" t="s">
        <v>170</v>
      </c>
      <c r="J41" s="13" t="s">
        <v>14</v>
      </c>
      <c r="K41" s="16"/>
      <c r="L41" s="16"/>
      <c r="M41" s="28" t="s">
        <v>171</v>
      </c>
      <c r="N41" s="4"/>
    </row>
    <row r="42" spans="1:14" s="5" customFormat="1" ht="16.899999999999999" customHeight="1">
      <c r="A42" s="12" t="s">
        <v>218</v>
      </c>
      <c r="B42" s="12" t="s">
        <v>52</v>
      </c>
      <c r="C42" s="19" t="s">
        <v>68</v>
      </c>
      <c r="D42" s="12" t="s">
        <v>69</v>
      </c>
      <c r="E42" s="12" t="s">
        <v>174</v>
      </c>
      <c r="F42" s="13" t="s">
        <v>15</v>
      </c>
      <c r="G42" s="13" t="s">
        <v>216</v>
      </c>
      <c r="H42" s="13" t="s">
        <v>217</v>
      </c>
      <c r="I42" s="13" t="s">
        <v>172</v>
      </c>
      <c r="J42" s="13" t="s">
        <v>173</v>
      </c>
      <c r="K42" s="16"/>
      <c r="L42" s="16"/>
      <c r="M42" s="28" t="s">
        <v>175</v>
      </c>
      <c r="N42" s="4"/>
    </row>
    <row r="43" spans="1:14" s="5" customFormat="1" ht="16.899999999999999" customHeight="1">
      <c r="A43" s="12" t="s">
        <v>218</v>
      </c>
      <c r="B43" s="12" t="s">
        <v>53</v>
      </c>
      <c r="C43" s="19" t="s">
        <v>68</v>
      </c>
      <c r="D43" s="12" t="s">
        <v>69</v>
      </c>
      <c r="E43" s="12" t="s">
        <v>80</v>
      </c>
      <c r="F43" s="13" t="s">
        <v>15</v>
      </c>
      <c r="G43" s="13" t="s">
        <v>216</v>
      </c>
      <c r="H43" s="13" t="s">
        <v>217</v>
      </c>
      <c r="I43" s="13" t="s">
        <v>176</v>
      </c>
      <c r="J43" s="13" t="s">
        <v>14</v>
      </c>
      <c r="K43" s="16"/>
      <c r="L43" s="16"/>
      <c r="M43" s="28" t="s">
        <v>177</v>
      </c>
      <c r="N43" s="4"/>
    </row>
    <row r="44" spans="1:14" s="5" customFormat="1" ht="16.899999999999999" customHeight="1">
      <c r="A44" s="12" t="s">
        <v>218</v>
      </c>
      <c r="B44" s="12" t="s">
        <v>54</v>
      </c>
      <c r="C44" s="19" t="s">
        <v>68</v>
      </c>
      <c r="D44" s="12" t="s">
        <v>69</v>
      </c>
      <c r="E44" s="12" t="s">
        <v>80</v>
      </c>
      <c r="F44" s="13" t="s">
        <v>15</v>
      </c>
      <c r="G44" s="13" t="s">
        <v>216</v>
      </c>
      <c r="H44" s="13" t="s">
        <v>217</v>
      </c>
      <c r="I44" s="13" t="s">
        <v>178</v>
      </c>
      <c r="J44" s="13" t="s">
        <v>14</v>
      </c>
      <c r="K44" s="16"/>
      <c r="L44" s="16"/>
      <c r="M44" s="28" t="s">
        <v>179</v>
      </c>
      <c r="N44" s="4"/>
    </row>
    <row r="45" spans="1:14" s="5" customFormat="1" ht="16.899999999999999" customHeight="1">
      <c r="A45" s="12" t="s">
        <v>218</v>
      </c>
      <c r="B45" s="12" t="s">
        <v>55</v>
      </c>
      <c r="C45" s="19" t="s">
        <v>68</v>
      </c>
      <c r="D45" s="12" t="s">
        <v>69</v>
      </c>
      <c r="E45" s="12" t="s">
        <v>182</v>
      </c>
      <c r="F45" s="13" t="s">
        <v>15</v>
      </c>
      <c r="G45" s="13" t="s">
        <v>216</v>
      </c>
      <c r="H45" s="13" t="s">
        <v>217</v>
      </c>
      <c r="I45" s="13" t="s">
        <v>180</v>
      </c>
      <c r="J45" s="13" t="s">
        <v>181</v>
      </c>
      <c r="K45" s="16"/>
      <c r="L45" s="16"/>
      <c r="M45" s="28" t="s">
        <v>183</v>
      </c>
      <c r="N45" s="4"/>
    </row>
    <row r="46" spans="1:14" s="5" customFormat="1" ht="16.899999999999999" customHeight="1">
      <c r="A46" s="12" t="s">
        <v>218</v>
      </c>
      <c r="B46" s="12" t="s">
        <v>56</v>
      </c>
      <c r="C46" s="19" t="s">
        <v>68</v>
      </c>
      <c r="D46" s="12" t="s">
        <v>69</v>
      </c>
      <c r="E46" s="12" t="s">
        <v>80</v>
      </c>
      <c r="F46" s="13" t="s">
        <v>15</v>
      </c>
      <c r="G46" s="13" t="s">
        <v>216</v>
      </c>
      <c r="H46" s="13" t="s">
        <v>217</v>
      </c>
      <c r="I46" s="13" t="s">
        <v>184</v>
      </c>
      <c r="J46" s="13" t="s">
        <v>185</v>
      </c>
      <c r="K46" s="16"/>
      <c r="L46" s="16"/>
      <c r="M46" s="28" t="s">
        <v>186</v>
      </c>
      <c r="N46" s="4"/>
    </row>
    <row r="47" spans="1:14" s="5" customFormat="1" ht="16.899999999999999" customHeight="1">
      <c r="A47" s="12" t="s">
        <v>218</v>
      </c>
      <c r="B47" s="12" t="s">
        <v>57</v>
      </c>
      <c r="C47" s="19" t="s">
        <v>68</v>
      </c>
      <c r="D47" s="12" t="s">
        <v>69</v>
      </c>
      <c r="E47" s="12" t="s">
        <v>80</v>
      </c>
      <c r="F47" s="13" t="s">
        <v>15</v>
      </c>
      <c r="G47" s="13" t="s">
        <v>216</v>
      </c>
      <c r="H47" s="13" t="s">
        <v>217</v>
      </c>
      <c r="I47" s="13" t="s">
        <v>187</v>
      </c>
      <c r="J47" s="13" t="s">
        <v>14</v>
      </c>
      <c r="K47" s="16"/>
      <c r="L47" s="16"/>
      <c r="M47" s="28" t="s">
        <v>188</v>
      </c>
      <c r="N47" s="4"/>
    </row>
    <row r="48" spans="1:14" s="5" customFormat="1" ht="16.899999999999999" customHeight="1">
      <c r="A48" s="12" t="s">
        <v>218</v>
      </c>
      <c r="B48" s="12" t="s">
        <v>58</v>
      </c>
      <c r="C48" s="19" t="s">
        <v>68</v>
      </c>
      <c r="D48" s="12" t="s">
        <v>69</v>
      </c>
      <c r="E48" s="12" t="s">
        <v>74</v>
      </c>
      <c r="F48" s="13" t="s">
        <v>15</v>
      </c>
      <c r="G48" s="13" t="s">
        <v>216</v>
      </c>
      <c r="H48" s="13" t="s">
        <v>217</v>
      </c>
      <c r="I48" s="13" t="s">
        <v>189</v>
      </c>
      <c r="J48" s="13" t="s">
        <v>14</v>
      </c>
      <c r="K48" s="16"/>
      <c r="L48" s="16"/>
      <c r="M48" s="28" t="s">
        <v>190</v>
      </c>
      <c r="N48" s="4"/>
    </row>
    <row r="49" spans="1:14" s="5" customFormat="1" ht="16.899999999999999" customHeight="1">
      <c r="A49" s="12" t="s">
        <v>218</v>
      </c>
      <c r="B49" s="12" t="s">
        <v>59</v>
      </c>
      <c r="C49" s="19" t="s">
        <v>68</v>
      </c>
      <c r="D49" s="12" t="s">
        <v>69</v>
      </c>
      <c r="E49" s="12" t="s">
        <v>80</v>
      </c>
      <c r="F49" s="13" t="s">
        <v>15</v>
      </c>
      <c r="G49" s="13" t="s">
        <v>216</v>
      </c>
      <c r="H49" s="13" t="s">
        <v>217</v>
      </c>
      <c r="I49" s="13" t="s">
        <v>191</v>
      </c>
      <c r="J49" s="13" t="s">
        <v>192</v>
      </c>
      <c r="K49" s="16"/>
      <c r="L49" s="16"/>
      <c r="M49" s="28" t="s">
        <v>193</v>
      </c>
      <c r="N49" s="4"/>
    </row>
    <row r="50" spans="1:14" s="5" customFormat="1" ht="16.899999999999999" customHeight="1">
      <c r="A50" s="12" t="s">
        <v>218</v>
      </c>
      <c r="B50" s="12" t="s">
        <v>60</v>
      </c>
      <c r="C50" s="19" t="s">
        <v>68</v>
      </c>
      <c r="D50" s="12" t="s">
        <v>69</v>
      </c>
      <c r="E50" s="12" t="s">
        <v>196</v>
      </c>
      <c r="F50" s="13" t="s">
        <v>15</v>
      </c>
      <c r="G50" s="13" t="s">
        <v>216</v>
      </c>
      <c r="H50" s="13" t="s">
        <v>217</v>
      </c>
      <c r="I50" s="13" t="s">
        <v>194</v>
      </c>
      <c r="J50" s="13" t="s">
        <v>195</v>
      </c>
      <c r="K50" s="16"/>
      <c r="L50" s="16"/>
      <c r="M50" s="28" t="s">
        <v>197</v>
      </c>
      <c r="N50" s="4"/>
    </row>
    <row r="51" spans="1:14" s="5" customFormat="1" ht="16.899999999999999" customHeight="1">
      <c r="A51" s="12" t="s">
        <v>218</v>
      </c>
      <c r="B51" s="12" t="s">
        <v>61</v>
      </c>
      <c r="C51" s="19" t="s">
        <v>68</v>
      </c>
      <c r="D51" s="12" t="s">
        <v>200</v>
      </c>
      <c r="E51" s="12" t="s">
        <v>201</v>
      </c>
      <c r="F51" s="13" t="s">
        <v>15</v>
      </c>
      <c r="G51" s="13" t="s">
        <v>216</v>
      </c>
      <c r="H51" s="13" t="s">
        <v>217</v>
      </c>
      <c r="I51" s="13" t="s">
        <v>198</v>
      </c>
      <c r="J51" s="13" t="s">
        <v>199</v>
      </c>
      <c r="K51" s="16"/>
      <c r="L51" s="16"/>
      <c r="M51" s="28" t="s">
        <v>202</v>
      </c>
      <c r="N51" s="4"/>
    </row>
    <row r="52" spans="1:14" s="5" customFormat="1" ht="16.899999999999999" customHeight="1">
      <c r="A52" s="12" t="s">
        <v>218</v>
      </c>
      <c r="B52" s="12" t="s">
        <v>62</v>
      </c>
      <c r="C52" s="19" t="s">
        <v>68</v>
      </c>
      <c r="D52" s="12" t="s">
        <v>69</v>
      </c>
      <c r="E52" s="12" t="s">
        <v>101</v>
      </c>
      <c r="F52" s="13" t="s">
        <v>15</v>
      </c>
      <c r="G52" s="13" t="s">
        <v>216</v>
      </c>
      <c r="H52" s="13" t="s">
        <v>217</v>
      </c>
      <c r="I52" s="13" t="s">
        <v>203</v>
      </c>
      <c r="J52" s="13" t="s">
        <v>14</v>
      </c>
      <c r="K52" s="16"/>
      <c r="L52" s="16"/>
      <c r="M52" s="28" t="s">
        <v>204</v>
      </c>
      <c r="N52" s="4"/>
    </row>
    <row r="53" spans="1:14" s="5" customFormat="1" ht="16.899999999999999" customHeight="1">
      <c r="A53" s="12" t="s">
        <v>218</v>
      </c>
      <c r="B53" s="12" t="s">
        <v>63</v>
      </c>
      <c r="C53" s="19" t="s">
        <v>68</v>
      </c>
      <c r="D53" s="12" t="s">
        <v>69</v>
      </c>
      <c r="E53" s="12" t="s">
        <v>207</v>
      </c>
      <c r="F53" s="13" t="s">
        <v>15</v>
      </c>
      <c r="G53" s="13" t="s">
        <v>216</v>
      </c>
      <c r="H53" s="13" t="s">
        <v>217</v>
      </c>
      <c r="I53" s="13" t="s">
        <v>205</v>
      </c>
      <c r="J53" s="13" t="s">
        <v>206</v>
      </c>
      <c r="K53" s="16"/>
      <c r="L53" s="16"/>
      <c r="M53" s="28" t="s">
        <v>208</v>
      </c>
      <c r="N53" s="4"/>
    </row>
    <row r="54" spans="1:14" s="5" customFormat="1" ht="16.899999999999999" customHeight="1">
      <c r="A54" s="12" t="s">
        <v>218</v>
      </c>
      <c r="B54" s="12" t="s">
        <v>64</v>
      </c>
      <c r="C54" s="19" t="s">
        <v>68</v>
      </c>
      <c r="D54" s="12" t="s">
        <v>69</v>
      </c>
      <c r="E54" s="12" t="s">
        <v>80</v>
      </c>
      <c r="F54" s="13" t="s">
        <v>15</v>
      </c>
      <c r="G54" s="13" t="s">
        <v>216</v>
      </c>
      <c r="H54" s="13" t="s">
        <v>217</v>
      </c>
      <c r="I54" s="13" t="s">
        <v>209</v>
      </c>
      <c r="J54" s="13" t="s">
        <v>14</v>
      </c>
      <c r="K54" s="16"/>
      <c r="L54" s="16"/>
      <c r="M54" s="28" t="s">
        <v>210</v>
      </c>
      <c r="N54" s="4"/>
    </row>
    <row r="55" spans="1:14" s="5" customFormat="1" ht="16.899999999999999" customHeight="1">
      <c r="A55" s="12" t="s">
        <v>218</v>
      </c>
      <c r="B55" s="12" t="s">
        <v>65</v>
      </c>
      <c r="C55" s="19" t="s">
        <v>68</v>
      </c>
      <c r="D55" s="12" t="s">
        <v>69</v>
      </c>
      <c r="E55" s="12" t="s">
        <v>80</v>
      </c>
      <c r="F55" s="13" t="s">
        <v>15</v>
      </c>
      <c r="G55" s="13" t="s">
        <v>216</v>
      </c>
      <c r="H55" s="13" t="s">
        <v>217</v>
      </c>
      <c r="I55" s="13" t="s">
        <v>211</v>
      </c>
      <c r="J55" s="13" t="s">
        <v>14</v>
      </c>
      <c r="K55" s="16"/>
      <c r="L55" s="16"/>
      <c r="M55" s="28" t="s">
        <v>212</v>
      </c>
      <c r="N55" s="4"/>
    </row>
    <row r="56" spans="1:14" s="5" customFormat="1" ht="16.899999999999999" customHeight="1">
      <c r="A56" s="12" t="s">
        <v>218</v>
      </c>
      <c r="B56" s="12" t="s">
        <v>66</v>
      </c>
      <c r="C56" s="19" t="s">
        <v>68</v>
      </c>
      <c r="D56" s="12" t="s">
        <v>214</v>
      </c>
      <c r="E56" s="12" t="s">
        <v>80</v>
      </c>
      <c r="F56" s="13" t="s">
        <v>15</v>
      </c>
      <c r="G56" s="13" t="s">
        <v>216</v>
      </c>
      <c r="H56" s="13" t="s">
        <v>217</v>
      </c>
      <c r="I56" s="13" t="s">
        <v>213</v>
      </c>
      <c r="J56" s="13" t="s">
        <v>14</v>
      </c>
      <c r="K56" s="16"/>
      <c r="L56" s="16"/>
      <c r="M56" s="28" t="s">
        <v>215</v>
      </c>
      <c r="N56" s="4"/>
    </row>
  </sheetData>
  <autoFilter ref="A2:N56" xr:uid="{00000000-0009-0000-0000-000002000000}"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국외전자자료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Jang</dc:creator>
  <cp:lastModifiedBy>user</cp:lastModifiedBy>
  <dcterms:created xsi:type="dcterms:W3CDTF">2019-03-08T03:02:45Z</dcterms:created>
  <dcterms:modified xsi:type="dcterms:W3CDTF">2023-03-03T05:44:04Z</dcterms:modified>
</cp:coreProperties>
</file>